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9 мес.2016" sheetId="1" r:id="rId1"/>
  </sheets>
  <definedNames/>
  <calcPr fullCalcOnLoad="1"/>
</workbook>
</file>

<file path=xl/sharedStrings.xml><?xml version="1.0" encoding="utf-8"?>
<sst xmlns="http://schemas.openxmlformats.org/spreadsheetml/2006/main" count="40" uniqueCount="29">
  <si>
    <t>Приложение №5</t>
  </si>
  <si>
    <t>к Методическим рекомендациям</t>
  </si>
  <si>
    <t>Отчет о реализации муниципальной программы</t>
  </si>
  <si>
    <t>Винницкое сельское поселение Подпорожского муниципального района Ленинградской области на 2015-2017 годы"</t>
  </si>
  <si>
    <t>Ответственный исполнитель: Мошников Г. К.</t>
  </si>
  <si>
    <t>№ п/п</t>
  </si>
  <si>
    <t>Наименование ВЦП основного мероприятия, мероприятия основного мероприятия, мероприятия ВЦП, мероприятия ДЦП</t>
  </si>
  <si>
    <t>Ответственный исполнитель (ОИВ)</t>
  </si>
  <si>
    <t>Фактическая дата начала реализации мероприятия (квартал, год)</t>
  </si>
  <si>
    <t>План расходов на реализацию муниципальной программы в отчетном году, тыс. руб.</t>
  </si>
  <si>
    <t>Фактическая дата окончания реализации мероприятия (квартал, год)</t>
  </si>
  <si>
    <t>ФБ</t>
  </si>
  <si>
    <t>ОБ</t>
  </si>
  <si>
    <t>МБ</t>
  </si>
  <si>
    <t>Фактическое исполнение расходов на отчетную дату (нарастающим итогом, тыс. руб.)</t>
  </si>
  <si>
    <t>Выполнение на отчетную дату (нарастающим итогом, тыс. руб.)</t>
  </si>
  <si>
    <t>1.1</t>
  </si>
  <si>
    <t>Мошников Г. К.</t>
  </si>
  <si>
    <t>Итого:</t>
  </si>
  <si>
    <t>Главный бухгалтер                                           Е. А. Турилова</t>
  </si>
  <si>
    <t>М.П.</t>
  </si>
  <si>
    <t>"Развитие части территории  муниципального образования</t>
  </si>
  <si>
    <t>итого</t>
  </si>
  <si>
    <t>Мероприятия, направленные на реализацию проектов местных инициатив граждан, получивших грантовую поддержку за счет средств местного бюджета</t>
  </si>
  <si>
    <t>1.2</t>
  </si>
  <si>
    <t>Содействие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 за счет средств местного бюджета</t>
  </si>
  <si>
    <t>ВНБ</t>
  </si>
  <si>
    <t>Отчетный период: январь- сентябрь 2016 года</t>
  </si>
  <si>
    <t>И. О. главы администрации                                      Г. К. Мошников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</si>
</sst>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 vertical="center" wrapText="1" shrinkToFit="1"/>
    </xf>
    <xf numFmtId="49" fontId="0" fillId="0" borderId="1" xfId="0" applyNumberFormat="1" applyBorder="1" applyAlignment="1">
      <alignment/>
    </xf>
    <xf numFmtId="14" fontId="0" fillId="0" borderId="0" xfId="0" applyNumberFormat="1" applyAlignment="1">
      <alignment/>
    </xf>
    <xf numFmtId="0" fontId="0" fillId="0" borderId="2" xfId="0" applyBorder="1" applyAlignment="1">
      <alignment horizontal="center" vertical="center" wrapText="1" shrinkToFit="1"/>
    </xf>
    <xf numFmtId="49" fontId="0" fillId="0" borderId="2" xfId="0" applyNumberFormat="1" applyBorder="1" applyAlignment="1">
      <alignment/>
    </xf>
    <xf numFmtId="180" fontId="0" fillId="0" borderId="2" xfId="0" applyNumberFormat="1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 vertical="center" wrapText="1" shrinkToFit="1"/>
    </xf>
    <xf numFmtId="14" fontId="0" fillId="0" borderId="1" xfId="0" applyNumberFormat="1" applyBorder="1" applyAlignment="1">
      <alignment horizontal="center"/>
    </xf>
    <xf numFmtId="49" fontId="0" fillId="0" borderId="3" xfId="0" applyNumberFormat="1" applyFont="1" applyBorder="1" applyAlignment="1">
      <alignment horizontal="left" vertical="center" wrapText="1"/>
    </xf>
    <xf numFmtId="180" fontId="0" fillId="0" borderId="1" xfId="0" applyNumberFormat="1" applyBorder="1" applyAlignment="1">
      <alignment horizontal="center"/>
    </xf>
    <xf numFmtId="0" fontId="0" fillId="0" borderId="0" xfId="0" applyAlignment="1">
      <alignment horizontal="left"/>
    </xf>
    <xf numFmtId="49" fontId="0" fillId="0" borderId="0" xfId="0" applyNumberFormat="1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0" fillId="0" borderId="4" xfId="0" applyBorder="1" applyAlignment="1">
      <alignment horizontal="center" vertical="center" wrapText="1" shrinkToFit="1"/>
    </xf>
    <xf numFmtId="0" fontId="0" fillId="0" borderId="5" xfId="0" applyBorder="1" applyAlignment="1">
      <alignment horizontal="center" vertical="center" wrapText="1" shrinkToFit="1"/>
    </xf>
    <xf numFmtId="0" fontId="0" fillId="0" borderId="6" xfId="0" applyBorder="1" applyAlignment="1">
      <alignment horizontal="center" vertical="center" wrapText="1" shrinkToFit="1"/>
    </xf>
    <xf numFmtId="0" fontId="0" fillId="0" borderId="7" xfId="0" applyBorder="1" applyAlignment="1">
      <alignment horizontal="center" vertical="center" wrapText="1" shrinkToFit="1"/>
    </xf>
    <xf numFmtId="0" fontId="0" fillId="0" borderId="8" xfId="0" applyBorder="1" applyAlignment="1">
      <alignment horizontal="center" vertical="center" wrapText="1" shrinkToFit="1"/>
    </xf>
    <xf numFmtId="0" fontId="0" fillId="0" borderId="9" xfId="0" applyBorder="1" applyAlignment="1">
      <alignment horizontal="center" vertical="center" wrapText="1" shrinkToFit="1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0" xfId="0" applyBorder="1" applyAlignment="1">
      <alignment horizontal="center" vertical="center" wrapText="1" shrinkToFit="1"/>
    </xf>
    <xf numFmtId="0" fontId="0" fillId="0" borderId="2" xfId="0" applyBorder="1" applyAlignment="1">
      <alignment horizontal="center" vertical="center" wrapText="1" shrinkToFit="1"/>
    </xf>
    <xf numFmtId="0" fontId="0" fillId="0" borderId="0" xfId="0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5"/>
  <sheetViews>
    <sheetView tabSelected="1" workbookViewId="0" topLeftCell="B10">
      <selection activeCell="D23" sqref="D23"/>
    </sheetView>
  </sheetViews>
  <sheetFormatPr defaultColWidth="9.140625" defaultRowHeight="12.75"/>
  <cols>
    <col min="1" max="1" width="6.28125" style="0" customWidth="1"/>
    <col min="2" max="2" width="18.8515625" style="0" customWidth="1"/>
    <col min="3" max="3" width="7.421875" style="0" customWidth="1"/>
    <col min="4" max="4" width="10.421875" style="0" customWidth="1"/>
    <col min="5" max="6" width="10.140625" style="0" customWidth="1"/>
  </cols>
  <sheetData>
    <row r="1" spans="15:20" ht="12.75">
      <c r="O1" s="27" t="s">
        <v>0</v>
      </c>
      <c r="P1" s="27"/>
      <c r="Q1" s="27"/>
      <c r="R1" s="27"/>
      <c r="S1" s="27"/>
      <c r="T1" s="27"/>
    </row>
    <row r="2" spans="14:20" ht="12.75">
      <c r="N2" s="27" t="s">
        <v>1</v>
      </c>
      <c r="O2" s="27"/>
      <c r="P2" s="27"/>
      <c r="Q2" s="27"/>
      <c r="R2" s="27"/>
      <c r="S2" s="27"/>
      <c r="T2" s="27"/>
    </row>
    <row r="3" spans="1:20" ht="12.75">
      <c r="A3" s="22" t="s">
        <v>2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</row>
    <row r="4" spans="1:20" ht="12.75">
      <c r="A4" s="22" t="s">
        <v>21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</row>
    <row r="5" spans="1:20" ht="12.75">
      <c r="A5" s="22" t="s">
        <v>3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</row>
    <row r="7" spans="1:7" ht="12.75">
      <c r="A7" s="15" t="s">
        <v>27</v>
      </c>
      <c r="B7" s="15"/>
      <c r="C7" s="15"/>
      <c r="D7" s="15"/>
      <c r="E7" s="15"/>
      <c r="F7" s="15"/>
      <c r="G7" s="15"/>
    </row>
    <row r="8" spans="1:7" ht="12.75">
      <c r="A8" s="15" t="s">
        <v>4</v>
      </c>
      <c r="B8" s="15"/>
      <c r="C8" s="15"/>
      <c r="D8" s="15"/>
      <c r="E8" s="15"/>
      <c r="F8" s="15"/>
      <c r="G8" s="15"/>
    </row>
    <row r="11" spans="1:20" ht="53.25" customHeight="1">
      <c r="A11" s="23" t="s">
        <v>5</v>
      </c>
      <c r="B11" s="25" t="s">
        <v>6</v>
      </c>
      <c r="C11" s="25" t="s">
        <v>7</v>
      </c>
      <c r="D11" s="25" t="s">
        <v>8</v>
      </c>
      <c r="E11" s="25" t="s">
        <v>10</v>
      </c>
      <c r="F11" s="16" t="s">
        <v>9</v>
      </c>
      <c r="G11" s="17"/>
      <c r="H11" s="17"/>
      <c r="I11" s="17"/>
      <c r="J11" s="18"/>
      <c r="K11" s="19" t="s">
        <v>14</v>
      </c>
      <c r="L11" s="20"/>
      <c r="M11" s="20"/>
      <c r="N11" s="20"/>
      <c r="O11" s="21"/>
      <c r="P11" s="19" t="s">
        <v>15</v>
      </c>
      <c r="Q11" s="20"/>
      <c r="R11" s="20"/>
      <c r="S11" s="20"/>
      <c r="T11" s="21"/>
    </row>
    <row r="12" spans="1:20" ht="89.25" customHeight="1">
      <c r="A12" s="24"/>
      <c r="B12" s="26"/>
      <c r="C12" s="26"/>
      <c r="D12" s="26"/>
      <c r="E12" s="26"/>
      <c r="F12" s="2" t="s">
        <v>22</v>
      </c>
      <c r="G12" s="1" t="s">
        <v>11</v>
      </c>
      <c r="H12" s="1" t="s">
        <v>12</v>
      </c>
      <c r="I12" s="1" t="s">
        <v>13</v>
      </c>
      <c r="J12" s="1" t="s">
        <v>26</v>
      </c>
      <c r="K12" s="1" t="s">
        <v>22</v>
      </c>
      <c r="L12" s="1" t="s">
        <v>11</v>
      </c>
      <c r="M12" s="1" t="s">
        <v>12</v>
      </c>
      <c r="N12" s="1" t="s">
        <v>13</v>
      </c>
      <c r="O12" s="1" t="s">
        <v>26</v>
      </c>
      <c r="P12" s="1" t="s">
        <v>22</v>
      </c>
      <c r="Q12" s="1" t="s">
        <v>11</v>
      </c>
      <c r="R12" s="1" t="s">
        <v>12</v>
      </c>
      <c r="S12" s="1" t="s">
        <v>13</v>
      </c>
      <c r="T12" s="1" t="s">
        <v>26</v>
      </c>
    </row>
    <row r="13" spans="1:20" ht="127.5">
      <c r="A13" s="6" t="s">
        <v>16</v>
      </c>
      <c r="B13" s="9" t="s">
        <v>23</v>
      </c>
      <c r="C13" s="5" t="s">
        <v>17</v>
      </c>
      <c r="D13" s="10">
        <v>42370</v>
      </c>
      <c r="E13" s="10">
        <v>42735</v>
      </c>
      <c r="F13" s="8">
        <f>SUM(G13+H13+I13+J13)</f>
        <v>2562.5</v>
      </c>
      <c r="G13" s="12">
        <v>0</v>
      </c>
      <c r="H13" s="12">
        <v>2500</v>
      </c>
      <c r="I13" s="8">
        <v>62.5</v>
      </c>
      <c r="J13" s="12">
        <v>0</v>
      </c>
      <c r="K13" s="12">
        <f>SUM(L13+M13+N13+O13)</f>
        <v>2561.2</v>
      </c>
      <c r="L13" s="12">
        <v>0</v>
      </c>
      <c r="M13" s="12">
        <v>2499.7</v>
      </c>
      <c r="N13" s="12">
        <v>61.5</v>
      </c>
      <c r="O13" s="12">
        <v>0</v>
      </c>
      <c r="P13" s="12">
        <f>SUM(Q13+R13+S13+T13)</f>
        <v>2561.2</v>
      </c>
      <c r="Q13" s="12">
        <v>0</v>
      </c>
      <c r="R13" s="12">
        <v>2499.7</v>
      </c>
      <c r="S13" s="12">
        <v>61.5</v>
      </c>
      <c r="T13" s="12">
        <v>0</v>
      </c>
    </row>
    <row r="14" spans="1:20" ht="165.75">
      <c r="A14" s="6" t="s">
        <v>24</v>
      </c>
      <c r="B14" s="11" t="s">
        <v>25</v>
      </c>
      <c r="C14" s="5" t="s">
        <v>17</v>
      </c>
      <c r="D14" s="10">
        <v>42370</v>
      </c>
      <c r="E14" s="10">
        <v>42735</v>
      </c>
      <c r="F14" s="8">
        <f>SUM(G14+H14+I14+J14)</f>
        <v>1307.1</v>
      </c>
      <c r="G14" s="12">
        <v>0</v>
      </c>
      <c r="H14" s="12">
        <v>1141.6</v>
      </c>
      <c r="I14" s="7">
        <v>65.5</v>
      </c>
      <c r="J14" s="12">
        <v>100</v>
      </c>
      <c r="K14" s="12">
        <f>SUM(L14+M14+N14+O14)</f>
        <v>1306.8999999999999</v>
      </c>
      <c r="L14" s="12">
        <v>0</v>
      </c>
      <c r="M14" s="12">
        <v>1141.6</v>
      </c>
      <c r="N14" s="12">
        <v>65.3</v>
      </c>
      <c r="O14" s="12">
        <v>100</v>
      </c>
      <c r="P14" s="12">
        <f>SUM(Q14+R14+S14+T14)</f>
        <v>1306.8999999999999</v>
      </c>
      <c r="Q14" s="12">
        <v>0</v>
      </c>
      <c r="R14" s="12">
        <v>1141.6</v>
      </c>
      <c r="S14" s="12">
        <v>65.3</v>
      </c>
      <c r="T14" s="12">
        <v>100</v>
      </c>
    </row>
    <row r="15" spans="1:20" ht="12.75">
      <c r="A15" s="6"/>
      <c r="B15" s="14"/>
      <c r="C15" s="5"/>
      <c r="D15" s="10"/>
      <c r="E15" s="10"/>
      <c r="F15" s="8"/>
      <c r="G15" s="12"/>
      <c r="H15" s="12"/>
      <c r="I15" s="7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</row>
    <row r="16" spans="1:20" ht="12.75">
      <c r="A16" s="3"/>
      <c r="B16" s="1" t="s">
        <v>18</v>
      </c>
      <c r="C16" s="1"/>
      <c r="D16" s="1"/>
      <c r="E16" s="1"/>
      <c r="F16" s="8">
        <f>SUM(F13+F14)</f>
        <v>3869.6</v>
      </c>
      <c r="G16" s="8">
        <f aca="true" t="shared" si="0" ref="G16:T16">SUM(G13+G14)</f>
        <v>0</v>
      </c>
      <c r="H16" s="8">
        <f t="shared" si="0"/>
        <v>3641.6</v>
      </c>
      <c r="I16" s="12">
        <f t="shared" si="0"/>
        <v>128</v>
      </c>
      <c r="J16" s="12">
        <f t="shared" si="0"/>
        <v>100</v>
      </c>
      <c r="K16" s="8">
        <f t="shared" si="0"/>
        <v>3868.0999999999995</v>
      </c>
      <c r="L16" s="8">
        <f t="shared" si="0"/>
        <v>0</v>
      </c>
      <c r="M16" s="8">
        <f t="shared" si="0"/>
        <v>3641.2999999999997</v>
      </c>
      <c r="N16" s="8">
        <f t="shared" si="0"/>
        <v>126.8</v>
      </c>
      <c r="O16" s="8">
        <f t="shared" si="0"/>
        <v>100</v>
      </c>
      <c r="P16" s="8">
        <f t="shared" si="0"/>
        <v>3868.0999999999995</v>
      </c>
      <c r="Q16" s="8">
        <f t="shared" si="0"/>
        <v>0</v>
      </c>
      <c r="R16" s="8">
        <f t="shared" si="0"/>
        <v>3641.2999999999997</v>
      </c>
      <c r="S16" s="8">
        <f t="shared" si="0"/>
        <v>126.8</v>
      </c>
      <c r="T16" s="8">
        <f t="shared" si="0"/>
        <v>100</v>
      </c>
    </row>
    <row r="18" spans="2:8" ht="12.75">
      <c r="B18" s="13" t="s">
        <v>28</v>
      </c>
      <c r="C18" s="13"/>
      <c r="D18" s="13"/>
      <c r="E18" s="13"/>
      <c r="F18" s="13"/>
      <c r="G18" s="13"/>
      <c r="H18" s="13"/>
    </row>
    <row r="20" spans="2:8" ht="12.75">
      <c r="B20" s="15" t="s">
        <v>19</v>
      </c>
      <c r="C20" s="15"/>
      <c r="D20" s="15"/>
      <c r="E20" s="15"/>
      <c r="F20" s="15"/>
      <c r="G20" s="15"/>
      <c r="H20" s="15"/>
    </row>
    <row r="23" ht="12.75">
      <c r="B23" s="4">
        <v>42653</v>
      </c>
    </row>
    <row r="25" ht="12.75">
      <c r="B25" t="s">
        <v>20</v>
      </c>
    </row>
  </sheetData>
  <mergeCells count="16">
    <mergeCell ref="D11:D12"/>
    <mergeCell ref="P11:T11"/>
    <mergeCell ref="O1:T1"/>
    <mergeCell ref="N2:T2"/>
    <mergeCell ref="A3:T3"/>
    <mergeCell ref="A4:T4"/>
    <mergeCell ref="B20:H20"/>
    <mergeCell ref="F11:J11"/>
    <mergeCell ref="K11:O11"/>
    <mergeCell ref="A5:T5"/>
    <mergeCell ref="A7:G7"/>
    <mergeCell ref="A8:G8"/>
    <mergeCell ref="A11:A12"/>
    <mergeCell ref="B11:B12"/>
    <mergeCell ref="C11:C12"/>
    <mergeCell ref="E11:E12"/>
  </mergeCells>
  <printOptions/>
  <pageMargins left="0.75" right="0.75" top="1" bottom="1" header="0.5" footer="0.5"/>
  <pageSetup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KomPik</cp:lastModifiedBy>
  <cp:lastPrinted>2016-04-25T12:52:22Z</cp:lastPrinted>
  <dcterms:created xsi:type="dcterms:W3CDTF">1996-10-08T23:32:33Z</dcterms:created>
  <dcterms:modified xsi:type="dcterms:W3CDTF">2016-10-11T10:24:15Z</dcterms:modified>
  <cp:category/>
  <cp:version/>
  <cp:contentType/>
  <cp:contentStatus/>
</cp:coreProperties>
</file>